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0755" windowHeight="400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G6" i="1"/>
  <c r="G7"/>
  <c r="G9"/>
  <c r="G11"/>
  <c r="G12"/>
  <c r="G13"/>
  <c r="G15"/>
  <c r="H15" s="1"/>
  <c r="G17"/>
  <c r="G18"/>
  <c r="G19"/>
  <c r="H19" s="1"/>
  <c r="G21"/>
  <c r="E6"/>
  <c r="H6" s="1"/>
  <c r="E7"/>
  <c r="H7" s="1"/>
  <c r="E9"/>
  <c r="E11"/>
  <c r="E12"/>
  <c r="E13"/>
  <c r="E15"/>
  <c r="E17"/>
  <c r="E18"/>
  <c r="E19"/>
  <c r="E21"/>
  <c r="G4"/>
  <c r="E4"/>
  <c r="H18" l="1"/>
  <c r="H11"/>
  <c r="H12"/>
  <c r="H21"/>
  <c r="H17"/>
  <c r="H13"/>
  <c r="H9"/>
  <c r="H4"/>
</calcChain>
</file>

<file path=xl/sharedStrings.xml><?xml version="1.0" encoding="utf-8"?>
<sst xmlns="http://schemas.openxmlformats.org/spreadsheetml/2006/main" count="58" uniqueCount="44">
  <si>
    <t>姓名</t>
    <phoneticPr fontId="2" type="noConversion"/>
  </si>
  <si>
    <t>身份证号</t>
    <phoneticPr fontId="2" type="noConversion"/>
  </si>
  <si>
    <t>报考岗位</t>
    <phoneticPr fontId="2" type="noConversion"/>
  </si>
  <si>
    <t>试岗成绩</t>
    <phoneticPr fontId="2" type="noConversion"/>
  </si>
  <si>
    <t>总分</t>
    <phoneticPr fontId="2" type="noConversion"/>
  </si>
  <si>
    <t>名次</t>
    <phoneticPr fontId="2" type="noConversion"/>
  </si>
  <si>
    <t>是否进入体检</t>
    <phoneticPr fontId="2" type="noConversion"/>
  </si>
  <si>
    <t>结构化面试成绩</t>
    <phoneticPr fontId="2" type="noConversion"/>
  </si>
  <si>
    <t>面试成绩</t>
    <phoneticPr fontId="2" type="noConversion"/>
  </si>
  <si>
    <t>段阳</t>
  </si>
  <si>
    <t>唐璐瑶</t>
  </si>
  <si>
    <t>苟玉萧</t>
  </si>
  <si>
    <t>谢武桃</t>
  </si>
  <si>
    <t>邓晓燕</t>
  </si>
  <si>
    <t>谢扉</t>
  </si>
  <si>
    <t>肖云月</t>
  </si>
  <si>
    <t>唐永岗</t>
  </si>
  <si>
    <t>马小玲</t>
  </si>
  <si>
    <t>李堂容</t>
  </si>
  <si>
    <t>王海红</t>
  </si>
  <si>
    <t>刘墨默</t>
  </si>
  <si>
    <t>内分泌内科</t>
  </si>
  <si>
    <t>肾病风湿科医师</t>
  </si>
  <si>
    <t>放射科医师2</t>
  </si>
  <si>
    <t>神经内科医师</t>
  </si>
  <si>
    <t>社区医师</t>
  </si>
  <si>
    <t>护理</t>
  </si>
  <si>
    <t>内科医师</t>
  </si>
  <si>
    <t>是</t>
    <phoneticPr fontId="2" type="noConversion"/>
  </si>
  <si>
    <t>否</t>
    <phoneticPr fontId="2" type="noConversion"/>
  </si>
  <si>
    <t>是</t>
    <phoneticPr fontId="2" type="noConversion"/>
  </si>
  <si>
    <t xml:space="preserve">重庆市职业病防治院2017年上半年公招进入体检人员公示            
</t>
    <phoneticPr fontId="2" type="noConversion"/>
  </si>
  <si>
    <t>510902198909150691</t>
    <phoneticPr fontId="6" type="noConversion"/>
  </si>
  <si>
    <t>511621199108271168</t>
    <phoneticPr fontId="6" type="noConversion"/>
  </si>
  <si>
    <t>513723199012149125</t>
    <phoneticPr fontId="6" type="noConversion"/>
  </si>
  <si>
    <t>510223197303198112</t>
    <phoneticPr fontId="6" type="noConversion"/>
  </si>
  <si>
    <t>500229199007140026</t>
    <phoneticPr fontId="6" type="noConversion"/>
  </si>
  <si>
    <t>500234198912205543</t>
    <phoneticPr fontId="6" type="noConversion"/>
  </si>
  <si>
    <t>500383198912200788</t>
    <phoneticPr fontId="6" type="noConversion"/>
  </si>
  <si>
    <t>513223197405270034</t>
    <phoneticPr fontId="6" type="noConversion"/>
  </si>
  <si>
    <t>511225197711210962</t>
    <phoneticPr fontId="6" type="noConversion"/>
  </si>
  <si>
    <t>512222197406280069</t>
    <phoneticPr fontId="6" type="noConversion"/>
  </si>
  <si>
    <t>140303197507310840</t>
    <phoneticPr fontId="6" type="noConversion"/>
  </si>
  <si>
    <t>500103199103276522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</si>
</sst>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Fill="1" applyBorder="1">
      <alignment vertical="center"/>
    </xf>
    <xf numFmtId="0" fontId="1" fillId="0" borderId="1" xfId="1" applyBorder="1">
      <alignment vertical="center"/>
    </xf>
    <xf numFmtId="0" fontId="1" fillId="0" borderId="1" xfId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0" fillId="0" borderId="1" xfId="0" applyNumberForma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pane xSplit="10" ySplit="3" topLeftCell="K4" activePane="bottomRight" state="frozen"/>
      <selection pane="topRight" activeCell="O1" sqref="O1"/>
      <selection pane="bottomLeft" activeCell="A3" sqref="A3"/>
      <selection pane="bottomRight" activeCell="J13" sqref="J13"/>
    </sheetView>
  </sheetViews>
  <sheetFormatPr defaultRowHeight="13.5"/>
  <cols>
    <col min="1" max="1" width="8.25" customWidth="1"/>
    <col min="2" max="2" width="24.125" customWidth="1"/>
    <col min="3" max="3" width="15.625" customWidth="1"/>
    <col min="4" max="4" width="12.875" customWidth="1"/>
    <col min="5" max="5" width="12" customWidth="1"/>
    <col min="6" max="6" width="15.625" customWidth="1"/>
    <col min="7" max="7" width="11" customWidth="1"/>
    <col min="8" max="8" width="11.5" customWidth="1"/>
    <col min="10" max="10" width="8.5" customWidth="1"/>
  </cols>
  <sheetData>
    <row r="1" spans="1:10" ht="51" customHeight="1">
      <c r="A1" s="10" t="s">
        <v>31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32.25" customHeight="1">
      <c r="A2" s="12" t="s">
        <v>0</v>
      </c>
      <c r="B2" s="12" t="s">
        <v>1</v>
      </c>
      <c r="C2" s="13" t="s">
        <v>2</v>
      </c>
      <c r="D2" s="14" t="s">
        <v>8</v>
      </c>
      <c r="E2" s="15"/>
      <c r="F2" s="15"/>
      <c r="G2" s="16"/>
      <c r="H2" s="17" t="s">
        <v>4</v>
      </c>
      <c r="I2" s="13" t="s">
        <v>5</v>
      </c>
      <c r="J2" s="18" t="s">
        <v>6</v>
      </c>
    </row>
    <row r="3" spans="1:10" ht="27.75" customHeight="1">
      <c r="A3" s="12"/>
      <c r="B3" s="12" t="s">
        <v>1</v>
      </c>
      <c r="C3" s="13"/>
      <c r="D3" s="3" t="s">
        <v>3</v>
      </c>
      <c r="E3" s="4">
        <v>0.4</v>
      </c>
      <c r="F3" s="4" t="s">
        <v>7</v>
      </c>
      <c r="G3" s="4">
        <v>0.6</v>
      </c>
      <c r="H3" s="13"/>
      <c r="I3" s="13"/>
      <c r="J3" s="19"/>
    </row>
    <row r="4" spans="1:10" ht="20.100000000000001" customHeight="1">
      <c r="A4" s="6" t="s">
        <v>9</v>
      </c>
      <c r="B4" s="20" t="s">
        <v>32</v>
      </c>
      <c r="C4" s="8" t="s">
        <v>21</v>
      </c>
      <c r="D4" s="1">
        <v>74.400000000000006</v>
      </c>
      <c r="E4" s="2">
        <f>D4*0.4</f>
        <v>29.760000000000005</v>
      </c>
      <c r="F4" s="1">
        <v>82.6</v>
      </c>
      <c r="G4" s="2">
        <f>F4*0.6</f>
        <v>49.559999999999995</v>
      </c>
      <c r="H4" s="2">
        <f>E4+G4</f>
        <v>79.319999999999993</v>
      </c>
      <c r="I4" s="3">
        <v>1</v>
      </c>
      <c r="J4" s="9" t="s">
        <v>28</v>
      </c>
    </row>
    <row r="5" spans="1:10" ht="20.100000000000001" customHeight="1">
      <c r="A5" s="6"/>
      <c r="B5" s="21"/>
      <c r="C5" s="8"/>
      <c r="D5" s="1"/>
      <c r="E5" s="2"/>
      <c r="F5" s="1"/>
      <c r="G5" s="2"/>
      <c r="H5" s="2"/>
      <c r="I5" s="3"/>
      <c r="J5" s="3"/>
    </row>
    <row r="6" spans="1:10" ht="20.100000000000001" customHeight="1">
      <c r="A6" s="6" t="s">
        <v>10</v>
      </c>
      <c r="B6" s="20" t="s">
        <v>33</v>
      </c>
      <c r="C6" s="8" t="s">
        <v>22</v>
      </c>
      <c r="D6" s="1">
        <v>63.2</v>
      </c>
      <c r="E6" s="2">
        <f t="shared" ref="E6:E21" si="0">D6*0.4</f>
        <v>25.28</v>
      </c>
      <c r="F6" s="1">
        <v>81.2</v>
      </c>
      <c r="G6" s="2">
        <f t="shared" ref="G6:G21" si="1">F6*0.6</f>
        <v>48.72</v>
      </c>
      <c r="H6" s="2">
        <f t="shared" ref="H6:H21" si="2">E6+G6</f>
        <v>74</v>
      </c>
      <c r="I6" s="3">
        <v>1</v>
      </c>
      <c r="J6" s="9" t="s">
        <v>28</v>
      </c>
    </row>
    <row r="7" spans="1:10" ht="20.100000000000001" customHeight="1">
      <c r="A7" s="6" t="s">
        <v>11</v>
      </c>
      <c r="B7" s="20" t="s">
        <v>34</v>
      </c>
      <c r="C7" s="8" t="s">
        <v>22</v>
      </c>
      <c r="D7" s="1">
        <v>68</v>
      </c>
      <c r="E7" s="2">
        <f t="shared" si="0"/>
        <v>27.200000000000003</v>
      </c>
      <c r="F7" s="1">
        <v>77.400000000000006</v>
      </c>
      <c r="G7" s="2">
        <f t="shared" si="1"/>
        <v>46.440000000000005</v>
      </c>
      <c r="H7" s="2">
        <f t="shared" si="2"/>
        <v>73.640000000000015</v>
      </c>
      <c r="I7" s="3">
        <v>2</v>
      </c>
      <c r="J7" s="3"/>
    </row>
    <row r="8" spans="1:10" ht="20.100000000000001" customHeight="1">
      <c r="A8" s="6"/>
      <c r="B8" s="21"/>
      <c r="C8" s="8"/>
      <c r="D8" s="1"/>
      <c r="E8" s="2"/>
      <c r="F8" s="1"/>
      <c r="G8" s="2"/>
      <c r="H8" s="2"/>
      <c r="I8" s="3"/>
      <c r="J8" s="3"/>
    </row>
    <row r="9" spans="1:10" ht="20.100000000000001" customHeight="1">
      <c r="A9" s="6" t="s">
        <v>12</v>
      </c>
      <c r="B9" s="20" t="s">
        <v>35</v>
      </c>
      <c r="C9" s="8" t="s">
        <v>23</v>
      </c>
      <c r="D9" s="1">
        <v>88.8</v>
      </c>
      <c r="E9" s="2">
        <f t="shared" si="0"/>
        <v>35.520000000000003</v>
      </c>
      <c r="F9" s="1">
        <v>78.599999999999994</v>
      </c>
      <c r="G9" s="2">
        <f t="shared" si="1"/>
        <v>47.16</v>
      </c>
      <c r="H9" s="2">
        <f t="shared" si="2"/>
        <v>82.68</v>
      </c>
      <c r="I9" s="3">
        <v>1</v>
      </c>
      <c r="J9" s="9" t="s">
        <v>28</v>
      </c>
    </row>
    <row r="10" spans="1:10" ht="20.100000000000001" customHeight="1">
      <c r="A10" s="6"/>
      <c r="B10" s="21"/>
      <c r="C10" s="8"/>
      <c r="D10" s="1"/>
      <c r="E10" s="2"/>
      <c r="F10" s="1"/>
      <c r="G10" s="2"/>
      <c r="H10" s="2"/>
      <c r="I10" s="3"/>
      <c r="J10" s="3"/>
    </row>
    <row r="11" spans="1:10" ht="20.100000000000001" customHeight="1">
      <c r="A11" s="6" t="s">
        <v>13</v>
      </c>
      <c r="B11" s="20" t="s">
        <v>36</v>
      </c>
      <c r="C11" s="8" t="s">
        <v>24</v>
      </c>
      <c r="D11" s="1">
        <v>76.599999999999994</v>
      </c>
      <c r="E11" s="2">
        <f t="shared" si="0"/>
        <v>30.64</v>
      </c>
      <c r="F11" s="1">
        <v>84.6</v>
      </c>
      <c r="G11" s="2">
        <f t="shared" si="1"/>
        <v>50.76</v>
      </c>
      <c r="H11" s="2">
        <f t="shared" si="2"/>
        <v>81.400000000000006</v>
      </c>
      <c r="I11" s="3">
        <v>1</v>
      </c>
      <c r="J11" s="9" t="s">
        <v>28</v>
      </c>
    </row>
    <row r="12" spans="1:10" ht="20.100000000000001" customHeight="1">
      <c r="A12" s="6" t="s">
        <v>14</v>
      </c>
      <c r="B12" s="20" t="s">
        <v>37</v>
      </c>
      <c r="C12" s="8" t="s">
        <v>24</v>
      </c>
      <c r="D12" s="1">
        <v>72.599999999999994</v>
      </c>
      <c r="E12" s="2">
        <f t="shared" si="0"/>
        <v>29.04</v>
      </c>
      <c r="F12" s="1">
        <v>84.6</v>
      </c>
      <c r="G12" s="2">
        <f t="shared" si="1"/>
        <v>50.76</v>
      </c>
      <c r="H12" s="2">
        <f t="shared" si="2"/>
        <v>79.8</v>
      </c>
      <c r="I12" s="3">
        <v>2</v>
      </c>
      <c r="J12" s="9" t="s">
        <v>29</v>
      </c>
    </row>
    <row r="13" spans="1:10" ht="20.100000000000001" customHeight="1">
      <c r="A13" s="6" t="s">
        <v>15</v>
      </c>
      <c r="B13" s="20" t="s">
        <v>38</v>
      </c>
      <c r="C13" s="8" t="s">
        <v>24</v>
      </c>
      <c r="D13" s="1">
        <v>72.599999999999994</v>
      </c>
      <c r="E13" s="2">
        <f t="shared" si="0"/>
        <v>29.04</v>
      </c>
      <c r="F13" s="1">
        <v>82.6</v>
      </c>
      <c r="G13" s="2">
        <f t="shared" si="1"/>
        <v>49.559999999999995</v>
      </c>
      <c r="H13" s="2">
        <f t="shared" si="2"/>
        <v>78.599999999999994</v>
      </c>
      <c r="I13" s="3">
        <v>3</v>
      </c>
      <c r="J13" s="9" t="s">
        <v>29</v>
      </c>
    </row>
    <row r="14" spans="1:10" ht="20.100000000000001" customHeight="1">
      <c r="A14" s="6"/>
      <c r="B14" s="21"/>
      <c r="C14" s="8"/>
      <c r="D14" s="1"/>
      <c r="E14" s="2"/>
      <c r="F14" s="1"/>
      <c r="G14" s="2"/>
      <c r="H14" s="2"/>
      <c r="I14" s="3"/>
      <c r="J14" s="3"/>
    </row>
    <row r="15" spans="1:10" ht="20.100000000000001" customHeight="1">
      <c r="A15" s="6" t="s">
        <v>16</v>
      </c>
      <c r="B15" s="20" t="s">
        <v>39</v>
      </c>
      <c r="C15" s="8" t="s">
        <v>25</v>
      </c>
      <c r="D15" s="1">
        <v>87.2</v>
      </c>
      <c r="E15" s="2">
        <f t="shared" si="0"/>
        <v>34.880000000000003</v>
      </c>
      <c r="F15" s="1">
        <v>82.8</v>
      </c>
      <c r="G15" s="2">
        <f t="shared" si="1"/>
        <v>49.68</v>
      </c>
      <c r="H15" s="2">
        <f t="shared" si="2"/>
        <v>84.56</v>
      </c>
      <c r="I15" s="3">
        <v>1</v>
      </c>
      <c r="J15" s="9" t="s">
        <v>28</v>
      </c>
    </row>
    <row r="16" spans="1:10" ht="20.100000000000001" customHeight="1">
      <c r="A16" s="5"/>
      <c r="B16" s="21"/>
      <c r="C16" s="7"/>
      <c r="D16" s="1"/>
      <c r="E16" s="2"/>
      <c r="F16" s="1"/>
      <c r="G16" s="2"/>
      <c r="H16" s="2"/>
      <c r="I16" s="3"/>
      <c r="J16" s="3"/>
    </row>
    <row r="17" spans="1:10" ht="20.100000000000001" customHeight="1">
      <c r="A17" s="6" t="s">
        <v>17</v>
      </c>
      <c r="B17" s="20" t="s">
        <v>40</v>
      </c>
      <c r="C17" s="8" t="s">
        <v>26</v>
      </c>
      <c r="D17" s="1">
        <v>90.79</v>
      </c>
      <c r="E17" s="2">
        <f t="shared" si="0"/>
        <v>36.316000000000003</v>
      </c>
      <c r="F17" s="1">
        <v>77.8</v>
      </c>
      <c r="G17" s="2">
        <f t="shared" si="1"/>
        <v>46.68</v>
      </c>
      <c r="H17" s="2">
        <f t="shared" si="2"/>
        <v>82.996000000000009</v>
      </c>
      <c r="I17" s="3">
        <v>1</v>
      </c>
      <c r="J17" s="9" t="s">
        <v>28</v>
      </c>
    </row>
    <row r="18" spans="1:10" ht="20.100000000000001" customHeight="1">
      <c r="A18" s="6" t="s">
        <v>18</v>
      </c>
      <c r="B18" s="20" t="s">
        <v>41</v>
      </c>
      <c r="C18" s="8" t="s">
        <v>26</v>
      </c>
      <c r="D18" s="1">
        <v>90.1</v>
      </c>
      <c r="E18" s="2">
        <f t="shared" si="0"/>
        <v>36.04</v>
      </c>
      <c r="F18" s="1">
        <v>77.400000000000006</v>
      </c>
      <c r="G18" s="2">
        <f t="shared" si="1"/>
        <v>46.440000000000005</v>
      </c>
      <c r="H18" s="2">
        <f t="shared" si="2"/>
        <v>82.48</v>
      </c>
      <c r="I18" s="3">
        <v>2</v>
      </c>
      <c r="J18" s="9" t="s">
        <v>29</v>
      </c>
    </row>
    <row r="19" spans="1:10" ht="20.100000000000001" customHeight="1">
      <c r="A19" s="6" t="s">
        <v>19</v>
      </c>
      <c r="B19" s="20" t="s">
        <v>42</v>
      </c>
      <c r="C19" s="8" t="s">
        <v>26</v>
      </c>
      <c r="D19" s="1">
        <v>90.9</v>
      </c>
      <c r="E19" s="2">
        <f t="shared" si="0"/>
        <v>36.360000000000007</v>
      </c>
      <c r="F19" s="1">
        <v>76.599999999999994</v>
      </c>
      <c r="G19" s="2">
        <f t="shared" si="1"/>
        <v>45.959999999999994</v>
      </c>
      <c r="H19" s="2">
        <f t="shared" si="2"/>
        <v>82.32</v>
      </c>
      <c r="I19" s="3">
        <v>3</v>
      </c>
      <c r="J19" s="9" t="s">
        <v>29</v>
      </c>
    </row>
    <row r="20" spans="1:10" ht="20.100000000000001" customHeight="1">
      <c r="A20" s="6"/>
      <c r="B20" s="21"/>
      <c r="C20" s="8"/>
      <c r="D20" s="1"/>
      <c r="E20" s="2"/>
      <c r="F20" s="1"/>
      <c r="G20" s="2"/>
      <c r="H20" s="2"/>
      <c r="I20" s="3"/>
      <c r="J20" s="3"/>
    </row>
    <row r="21" spans="1:10" ht="20.100000000000001" customHeight="1">
      <c r="A21" s="6" t="s">
        <v>20</v>
      </c>
      <c r="B21" s="20" t="s">
        <v>43</v>
      </c>
      <c r="C21" s="8" t="s">
        <v>27</v>
      </c>
      <c r="D21" s="1">
        <v>76</v>
      </c>
      <c r="E21" s="2">
        <f t="shared" si="0"/>
        <v>30.400000000000002</v>
      </c>
      <c r="F21" s="1">
        <v>83.8</v>
      </c>
      <c r="G21" s="2">
        <f t="shared" si="1"/>
        <v>50.279999999999994</v>
      </c>
      <c r="H21" s="2">
        <f t="shared" si="2"/>
        <v>80.679999999999993</v>
      </c>
      <c r="I21" s="3">
        <v>1</v>
      </c>
      <c r="J21" s="9" t="s">
        <v>30</v>
      </c>
    </row>
  </sheetData>
  <mergeCells count="8">
    <mergeCell ref="A1:J1"/>
    <mergeCell ref="A2:A3"/>
    <mergeCell ref="B2:B3"/>
    <mergeCell ref="C2:C3"/>
    <mergeCell ref="D2:G2"/>
    <mergeCell ref="H2:H3"/>
    <mergeCell ref="I2:I3"/>
    <mergeCell ref="J2:J3"/>
  </mergeCells>
  <phoneticPr fontId="2" type="noConversion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陈省吏</cp:lastModifiedBy>
  <cp:lastPrinted>2017-05-25T05:22:02Z</cp:lastPrinted>
  <dcterms:created xsi:type="dcterms:W3CDTF">2017-05-24T05:19:48Z</dcterms:created>
  <dcterms:modified xsi:type="dcterms:W3CDTF">2017-05-25T05:28:29Z</dcterms:modified>
</cp:coreProperties>
</file>